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3\Portal da Transparência\86892-86893\"/>
    </mc:Choice>
  </mc:AlternateContent>
  <xr:revisionPtr revIDLastSave="0" documentId="13_ncr:1_{598CEFCE-3E8A-413E-AAAA-115393C37632}" xr6:coauthVersionLast="47" xr6:coauthVersionMax="47" xr10:uidLastSave="{00000000-0000-0000-0000-000000000000}"/>
  <bookViews>
    <workbookView xWindow="2895" yWindow="120" windowWidth="23760" windowHeight="15120" tabRatio="787" xr2:uid="{00000000-000D-0000-FFFF-FFFF00000000}"/>
  </bookViews>
  <sheets>
    <sheet name="Anexo GGCON" sheetId="9" r:id="rId1"/>
  </sheets>
  <definedNames>
    <definedName name="_xlnm.Print_Area" localSheetId="0">'Anexo GGCON'!$A$1:$H$53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9" l="1"/>
  <c r="F39" i="9" s="1"/>
</calcChain>
</file>

<file path=xl/sharedStrings.xml><?xml version="1.0" encoding="utf-8"?>
<sst xmlns="http://schemas.openxmlformats.org/spreadsheetml/2006/main" count="96" uniqueCount="64">
  <si>
    <t xml:space="preserve">DEPARTAMENTO DE RH                                          </t>
  </si>
  <si>
    <t>TOTAL</t>
  </si>
  <si>
    <t>CREDOR</t>
  </si>
  <si>
    <t>PAGTO 32.670</t>
  </si>
  <si>
    <t>PAGTO 29.683</t>
  </si>
  <si>
    <t>PAGTO 29.666</t>
  </si>
  <si>
    <t xml:space="preserve">SECRETARIA DA RECEITA FEDERAL                               </t>
  </si>
  <si>
    <t>PAGTO 29.672</t>
  </si>
  <si>
    <t>PAGTO 29.667</t>
  </si>
  <si>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</si>
  <si>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</si>
  <si>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</si>
  <si>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</si>
  <si>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OBJETO: </t>
    </r>
    <r>
      <rPr>
        <sz val="11"/>
        <rFont val="Calibri"/>
        <family val="2"/>
      </rPr>
      <t xml:space="preserve"> Custeio e Investimento para operacionalização de 20 leitos de Unidade de Internação - UI do Hospital Auxiliar de Suzano - HAS do HCFMUSP, para atendimento de pacientes com diagnóstico suspeito e/ou confirmado de doença por Coronavírus (Covid-19). </t>
    </r>
  </si>
  <si>
    <r>
      <t>CONVÊNIO Nº :</t>
    </r>
    <r>
      <rPr>
        <sz val="11"/>
        <rFont val="Calibri"/>
        <family val="2"/>
      </rPr>
      <t xml:space="preserve">  1383/2020 </t>
    </r>
  </si>
  <si>
    <t>TERMO ADITIVO Nº:</t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</si>
  <si>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</si>
  <si>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</si>
  <si>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</si>
  <si>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</si>
  <si>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</si>
  <si>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</si>
  <si>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</si>
  <si>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</si>
  <si>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NATUREZA DA DESPESA RESUMIDAMENTE</t>
  </si>
  <si>
    <t>VALOR (R$)</t>
  </si>
  <si>
    <t>Nº CH ou DOC. DÉBITO</t>
  </si>
  <si>
    <t>DATA DA COMPENSAÇÃO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</si>
  <si>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</si>
  <si>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</si>
  <si>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</si>
  <si>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</si>
  <si>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</si>
  <si>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</si>
  <si>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</si>
  <si>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</si>
  <si>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</si>
  <si>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</si>
  <si>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</si>
  <si>
    <t>TRF 20.350</t>
  </si>
  <si>
    <t>07/02/22 - 17/02/22</t>
  </si>
  <si>
    <t>PAGTO 29.683 - PAGTO 29.689</t>
  </si>
  <si>
    <r>
      <t>EXERCÍCIO:</t>
    </r>
    <r>
      <rPr>
        <sz val="11"/>
        <color indexed="8"/>
        <rFont val="Calibri"/>
        <family val="2"/>
      </rPr>
      <t xml:space="preserve"> FEVEREIRO/2022</t>
    </r>
  </si>
  <si>
    <r>
      <t xml:space="preserve">VALOR TOTAL RECEBIDO: </t>
    </r>
    <r>
      <rPr>
        <sz val="11"/>
        <color indexed="8"/>
        <rFont val="Calibri"/>
        <family val="2"/>
      </rPr>
      <t>R$ 0,00</t>
    </r>
  </si>
  <si>
    <t>TERMO DE RESCISÃO</t>
  </si>
  <si>
    <t>ADAIANA DEUSDETE PEREIRA</t>
  </si>
  <si>
    <t>GRRF (Parte)</t>
  </si>
  <si>
    <t>GRF (Parte)</t>
  </si>
  <si>
    <t>DARF (Parte)</t>
  </si>
  <si>
    <t>DRH Nº 124/2022 (Parte)</t>
  </si>
  <si>
    <t>PAULA HUNKA TAYAR</t>
  </si>
  <si>
    <t>SIMONE FARGETTI</t>
  </si>
  <si>
    <t>FOLHA ANALÍTICA</t>
  </si>
  <si>
    <t>MARIA DAS GRACAS DIAS TONONI</t>
  </si>
  <si>
    <t>TELMA DE CASSIA DOS SANTOS NERY</t>
  </si>
  <si>
    <t>STEFANIA TEIXEIRA PORTO</t>
  </si>
  <si>
    <t>RECURSOS HUMANOS (5)</t>
  </si>
  <si>
    <t>CAROLINE MACEDO RODRIGUES SILVA ROSA</t>
  </si>
  <si>
    <r>
      <t xml:space="preserve">TIPO DE CONCESSÃO (1): </t>
    </r>
    <r>
      <rPr>
        <sz val="11"/>
        <rFont val="Calibri"/>
        <family val="2"/>
      </rPr>
      <t>SUBVENÇÃO</t>
    </r>
    <r>
      <rPr>
        <sz val="11"/>
        <color theme="1"/>
        <rFont val="Calibri"/>
        <family val="2"/>
        <scheme val="minor"/>
      </rPr>
      <t xml:space="preserve"> / AUXÍLIO</t>
    </r>
  </si>
  <si>
    <t xml:space="preserve">CAIXA ECONÔMICA FEDERAL </t>
  </si>
  <si>
    <r>
      <t xml:space="preserve">LOCAL e DATA: </t>
    </r>
    <r>
      <rPr>
        <sz val="10"/>
        <rFont val="Calibri"/>
        <family val="2"/>
      </rPr>
      <t>São Paulo, 02 de maio de 2022</t>
    </r>
  </si>
  <si>
    <r>
      <t xml:space="preserve">RESPONSÁVEL: </t>
    </r>
    <r>
      <rPr>
        <sz val="10"/>
        <rFont val="Calibri"/>
        <family val="2"/>
      </rPr>
      <t>Amaro Angrisano</t>
    </r>
  </si>
  <si>
    <t>Diretor Financeiro</t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</si>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</sst>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3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5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164" fontId="22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22" fillId="0" borderId="0"/>
    <xf numFmtId="0" fontId="2" fillId="0" borderId="0"/>
  </cellStyleXfs>
  <cellXfs count="56">
    <xf numFmtId="0" fontId="0" fillId="0" borderId="0" xfId="0"/>
    <xf numFmtId="0" fontId="4" fillId="0" borderId="0" xfId="47"/>
    <xf numFmtId="0" fontId="25" fillId="0" borderId="0" xfId="47" applyFont="1"/>
    <xf numFmtId="0" fontId="20" fillId="33" borderId="0" xfId="48" applyFont="1" applyFill="1" applyAlignment="1">
      <alignment horizontal="center"/>
    </xf>
    <xf numFmtId="0" fontId="4" fillId="0" borderId="0" xfId="47" applyAlignment="1">
      <alignment wrapText="1"/>
    </xf>
    <xf numFmtId="4" fontId="4" fillId="0" borderId="0" xfId="47" applyNumberFormat="1"/>
    <xf numFmtId="0" fontId="4" fillId="0" borderId="0" xfId="47" applyAlignment="1">
      <alignment horizontal="center"/>
    </xf>
    <xf numFmtId="0" fontId="30" fillId="0" borderId="0" xfId="47" applyFont="1"/>
    <xf numFmtId="0" fontId="31" fillId="0" borderId="0" xfId="47" applyFont="1"/>
    <xf numFmtId="0" fontId="31" fillId="0" borderId="0" xfId="47" applyFont="1" applyAlignment="1">
      <alignment horizontal="center"/>
    </xf>
    <xf numFmtId="0" fontId="30" fillId="0" borderId="12" xfId="47" applyFont="1" applyBorder="1" applyAlignment="1">
      <alignment horizontal="center" vertical="center" wrapText="1"/>
    </xf>
    <xf numFmtId="0" fontId="30" fillId="0" borderId="10" xfId="47" applyFont="1" applyBorder="1" applyAlignment="1">
      <alignment horizontal="center" vertical="center" wrapText="1"/>
    </xf>
    <xf numFmtId="0" fontId="31" fillId="0" borderId="0" xfId="47" applyFont="1" applyAlignment="1">
      <alignment wrapText="1"/>
    </xf>
    <xf numFmtId="14" fontId="32" fillId="0" borderId="12" xfId="43" applyNumberFormat="1" applyFont="1" applyBorder="1" applyAlignment="1">
      <alignment horizontal="center"/>
    </xf>
    <xf numFmtId="0" fontId="32" fillId="0" borderId="12" xfId="43" applyFont="1" applyBorder="1"/>
    <xf numFmtId="0" fontId="32" fillId="0" borderId="12" xfId="43" applyFont="1" applyBorder="1" applyAlignment="1">
      <alignment vertical="center"/>
    </xf>
    <xf numFmtId="165" fontId="31" fillId="0" borderId="10" xfId="47" applyNumberFormat="1" applyFont="1" applyBorder="1" applyAlignment="1">
      <alignment horizontal="center" vertical="center" wrapText="1"/>
    </xf>
    <xf numFmtId="0" fontId="32" fillId="0" borderId="12" xfId="43" applyFont="1" applyBorder="1" applyAlignment="1">
      <alignment horizontal="center"/>
    </xf>
    <xf numFmtId="0" fontId="32" fillId="0" borderId="0" xfId="47" applyFont="1"/>
    <xf numFmtId="4" fontId="33" fillId="0" borderId="13" xfId="47" applyNumberFormat="1" applyFont="1" applyBorder="1" applyAlignment="1">
      <alignment horizontal="right"/>
    </xf>
    <xf numFmtId="4" fontId="34" fillId="0" borderId="0" xfId="47" applyNumberFormat="1" applyFont="1"/>
    <xf numFmtId="0" fontId="34" fillId="0" borderId="10" xfId="47" applyFont="1" applyBorder="1" applyAlignment="1">
      <alignment horizontal="left"/>
    </xf>
    <xf numFmtId="0" fontId="34" fillId="0" borderId="11" xfId="47" applyFont="1" applyBorder="1" applyAlignment="1">
      <alignment horizontal="left"/>
    </xf>
    <xf numFmtId="0" fontId="33" fillId="0" borderId="10" xfId="47" applyFont="1" applyBorder="1" applyAlignment="1">
      <alignment horizontal="left"/>
    </xf>
    <xf numFmtId="0" fontId="33" fillId="0" borderId="11" xfId="47" applyFont="1" applyBorder="1" applyAlignment="1">
      <alignment horizontal="left"/>
    </xf>
    <xf numFmtId="0" fontId="33" fillId="0" borderId="0" xfId="47" applyFont="1"/>
    <xf numFmtId="4" fontId="33" fillId="0" borderId="0" xfId="47" applyNumberFormat="1" applyFont="1" applyAlignment="1">
      <alignment horizontal="right"/>
    </xf>
    <xf numFmtId="43" fontId="23" fillId="0" borderId="0" xfId="43" applyNumberFormat="1" applyFont="1"/>
    <xf numFmtId="0" fontId="36" fillId="0" borderId="0" xfId="49" applyFont="1"/>
    <xf numFmtId="0" fontId="29" fillId="0" borderId="0" xfId="49" applyFont="1"/>
    <xf numFmtId="0" fontId="29" fillId="0" borderId="0" xfId="47" applyFont="1"/>
    <xf numFmtId="43" fontId="29" fillId="0" borderId="0" xfId="47" applyNumberFormat="1" applyFont="1"/>
    <xf numFmtId="0" fontId="36" fillId="0" borderId="14" xfId="49" applyFont="1" applyBorder="1"/>
    <xf numFmtId="0" fontId="29" fillId="0" borderId="14" xfId="49" applyFont="1" applyBorder="1"/>
    <xf numFmtId="0" fontId="31" fillId="0" borderId="14" xfId="47" applyFont="1" applyBorder="1"/>
    <xf numFmtId="4" fontId="29" fillId="0" borderId="0" xfId="47" applyNumberFormat="1" applyFont="1"/>
    <xf numFmtId="0" fontId="20" fillId="0" borderId="0" xfId="47" applyFont="1"/>
    <xf numFmtId="0" fontId="27" fillId="0" borderId="0" xfId="47" applyFont="1"/>
    <xf numFmtId="0" fontId="18" fillId="0" borderId="0" xfId="47" applyFont="1"/>
    <xf numFmtId="165" fontId="29" fillId="0" borderId="0" xfId="43" applyNumberFormat="1" applyFont="1"/>
    <xf numFmtId="0" fontId="20" fillId="0" borderId="0" xfId="54" applyFont="1" applyAlignment="1">
      <alignment vertical="center"/>
    </xf>
    <xf numFmtId="0" fontId="31" fillId="0" borderId="12" xfId="47" applyFont="1" applyBorder="1" applyAlignment="1">
      <alignment horizontal="center" vertical="center" wrapText="1"/>
    </xf>
    <xf numFmtId="0" fontId="33" fillId="0" borderId="10" xfId="47" applyFont="1" applyBorder="1" applyAlignment="1">
      <alignment horizontal="center"/>
    </xf>
    <xf numFmtId="0" fontId="33" fillId="0" borderId="14" xfId="47" applyFont="1" applyBorder="1" applyAlignment="1">
      <alignment horizontal="center"/>
    </xf>
    <xf numFmtId="0" fontId="33" fillId="0" borderId="15" xfId="47" applyFont="1" applyBorder="1" applyAlignment="1">
      <alignment horizontal="center"/>
    </xf>
    <xf numFmtId="0" fontId="24" fillId="0" borderId="0" xfId="47" applyFont="1" applyAlignment="1">
      <alignment horizontal="center"/>
    </xf>
    <xf numFmtId="0" fontId="27" fillId="0" borderId="0" xfId="47" applyFont="1" applyAlignment="1">
      <alignment horizontal="left" wrapText="1"/>
    </xf>
    <xf numFmtId="0" fontId="20" fillId="0" borderId="14" xfId="47" applyFont="1" applyBorder="1" applyAlignment="1">
      <alignment horizontal="center" vertical="center"/>
    </xf>
    <xf numFmtId="0" fontId="31" fillId="0" borderId="0" xfId="47" applyFont="1" applyAlignment="1">
      <alignment wrapText="1"/>
    </xf>
    <xf numFmtId="0" fontId="31" fillId="0" borderId="0" xfId="47" applyFont="1" applyAlignment="1">
      <alignment vertical="center" wrapText="1"/>
    </xf>
    <xf numFmtId="0" fontId="33" fillId="0" borderId="10" xfId="47" applyFont="1" applyBorder="1" applyAlignment="1">
      <alignment horizontal="left"/>
    </xf>
    <xf numFmtId="0" fontId="33" fillId="0" borderId="11" xfId="47" applyFont="1" applyBorder="1" applyAlignment="1">
      <alignment horizontal="left"/>
    </xf>
    <xf numFmtId="0" fontId="33" fillId="0" borderId="12" xfId="47" applyFont="1" applyBorder="1"/>
    <xf numFmtId="0" fontId="35" fillId="0" borderId="0" xfId="47" applyFont="1" applyAlignment="1">
      <alignment vertical="center" wrapText="1"/>
    </xf>
    <xf numFmtId="0" fontId="36" fillId="0" borderId="16" xfId="51" applyFont="1" applyBorder="1" applyAlignment="1">
      <alignment horizontal="left"/>
    </xf>
    <xf numFmtId="0" fontId="38" fillId="0" borderId="0" xfId="52" applyFont="1" applyAlignment="1">
      <alignment horizontal="left"/>
    </xf>
  </cellXfs>
  <cellStyles count="55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 2 2" xfId="43" xr:uid="{00000000-0005-0000-0000-000020000000}"/>
    <cellStyle name="Normal 2 2 2 2 12 2" xfId="53" xr:uid="{E1C4057C-1808-4448-AB09-7DF7E992A899}"/>
    <cellStyle name="Normal 3 2 2" xfId="48" xr:uid="{00000000-0005-0000-0000-000021000000}"/>
    <cellStyle name="Normal 3 3" xfId="49" xr:uid="{00000000-0005-0000-0000-000022000000}"/>
    <cellStyle name="Normal 3 3 3" xfId="51" xr:uid="{9F889244-9E68-4799-9C6C-F9E7942A96E7}"/>
    <cellStyle name="Normal 4 3 2" xfId="47" xr:uid="{00000000-0005-0000-0000-000023000000}"/>
    <cellStyle name="Normal 4 3 2 2" xfId="54" xr:uid="{25A15478-0DCA-426B-981C-CC9C3155CC9F}"/>
    <cellStyle name="Normal 4 3 2 3" xfId="52" xr:uid="{1186D60D-9C97-4BC7-A3BA-78C1E03C885C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00000000-0005-0000-0000-000027000000}"/>
    <cellStyle name="Separador de milhares 2 3 2" xfId="46" xr:uid="{00000000-0005-0000-0000-000028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00000000-0005-0000-0000-000031000000}"/>
    <cellStyle name="Vírgula 2 2" xfId="5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57150</xdr:rowOff>
    </xdr:from>
    <xdr:to>
      <xdr:col>2</xdr:col>
      <xdr:colOff>28575</xdr:colOff>
      <xdr:row>3</xdr:row>
      <xdr:rowOff>171450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62A1EA25-CCD7-4EE4-818C-8E27D58F5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7150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IK53"/>
  <sheetViews>
    <sheetView tabSelected="1" workbookViewId="0">
      <selection sqref="A1:H1"/>
    </sheetView>
  </sheetViews>
  <sheetFormatPr defaultColWidth="9.140625" defaultRowHeight="15" x14ac:dyDescent="0.25"/>
  <cols>
    <col min="1" max="1" width="5" style="1" customWidth="1"/>
    <col min="2" max="2" width="11.140625" style="1" customWidth="1"/>
    <col min="3" max="3" width="24.85546875" style="1" customWidth="1"/>
    <col min="4" max="4" width="47" style="1" customWidth="1"/>
    <col min="5" max="5" width="34.28515625" style="1" customWidth="1"/>
    <col min="6" max="6" width="12.28515625" style="1" customWidth="1"/>
    <col min="7" max="7" width="22.28515625" style="1" customWidth="1"/>
    <col min="8" max="8" width="18.7109375" style="1" customWidth="1"/>
    <col min="9" max="16384" width="9.140625" style="1"/>
  </cols>
  <sheetData>
    <row r="1" spans="1:8" ht="15.75" x14ac:dyDescent="0.25">
      <c r="A1" s="45" t="s">
        <v>9</v>
      </c>
      <c r="B1" s="45"/>
      <c r="C1" s="45"/>
      <c r="D1" s="45"/>
      <c r="E1" s="45"/>
      <c r="F1" s="45"/>
      <c r="G1" s="45"/>
      <c r="H1" s="45"/>
    </row>
    <row r="2" spans="1:8" ht="15.75" x14ac:dyDescent="0.25">
      <c r="A2" s="45" t="s">
        <v>10</v>
      </c>
      <c r="B2" s="45"/>
      <c r="C2" s="45"/>
      <c r="D2" s="45"/>
      <c r="E2" s="45"/>
      <c r="F2" s="45"/>
      <c r="G2" s="45"/>
      <c r="H2" s="45"/>
    </row>
    <row r="3" spans="1:8" ht="15.75" x14ac:dyDescent="0.25">
      <c r="A3" s="45" t="s">
        <v>11</v>
      </c>
      <c r="B3" s="45"/>
      <c r="C3" s="45"/>
      <c r="D3" s="45"/>
      <c r="E3" s="45"/>
      <c r="F3" s="45"/>
      <c r="G3" s="45"/>
      <c r="H3" s="45"/>
    </row>
    <row r="4" spans="1:8" ht="18.75" x14ac:dyDescent="0.3">
      <c r="C4" s="2"/>
      <c r="D4" s="2"/>
    </row>
    <row r="5" spans="1:8" x14ac:dyDescent="0.25">
      <c r="A5" s="36" t="s">
        <v>12</v>
      </c>
    </row>
    <row r="6" spans="1:8" x14ac:dyDescent="0.25">
      <c r="A6" s="36" t="s">
        <v>58</v>
      </c>
      <c r="B6" s="3"/>
    </row>
    <row r="7" spans="1:8" ht="33" customHeight="1" x14ac:dyDescent="0.25">
      <c r="A7" s="46" t="s">
        <v>13</v>
      </c>
      <c r="B7" s="46"/>
      <c r="C7" s="46"/>
      <c r="D7" s="46"/>
      <c r="E7" s="46"/>
      <c r="F7" s="46"/>
      <c r="G7" s="46"/>
      <c r="H7" s="46"/>
    </row>
    <row r="8" spans="1:8" x14ac:dyDescent="0.25">
      <c r="A8" s="37" t="s">
        <v>14</v>
      </c>
      <c r="B8" s="38"/>
      <c r="C8" s="38"/>
      <c r="D8" s="37" t="s">
        <v>15</v>
      </c>
    </row>
    <row r="9" spans="1:8" x14ac:dyDescent="0.25">
      <c r="A9" s="36" t="s">
        <v>42</v>
      </c>
      <c r="B9" s="38"/>
      <c r="C9" s="38"/>
      <c r="D9" s="38"/>
    </row>
    <row r="10" spans="1:8" x14ac:dyDescent="0.25">
      <c r="A10" s="36" t="s">
        <v>16</v>
      </c>
    </row>
    <row r="11" spans="1:8" x14ac:dyDescent="0.25">
      <c r="A11" s="36" t="s">
        <v>17</v>
      </c>
    </row>
    <row r="12" spans="1:8" x14ac:dyDescent="0.25">
      <c r="A12" s="36" t="s">
        <v>18</v>
      </c>
      <c r="G12" s="4"/>
      <c r="H12" s="4"/>
    </row>
    <row r="13" spans="1:8" x14ac:dyDescent="0.25">
      <c r="A13" s="40" t="s">
        <v>63</v>
      </c>
    </row>
    <row r="14" spans="1:8" x14ac:dyDescent="0.25">
      <c r="A14" s="36" t="s">
        <v>43</v>
      </c>
      <c r="C14" s="5"/>
      <c r="D14" s="5"/>
      <c r="E14" s="39"/>
    </row>
    <row r="15" spans="1:8" x14ac:dyDescent="0.25">
      <c r="A15" s="36" t="s">
        <v>19</v>
      </c>
      <c r="C15" s="6"/>
    </row>
    <row r="16" spans="1:8" ht="10.5" customHeight="1" x14ac:dyDescent="0.25">
      <c r="A16" s="7"/>
      <c r="B16" s="8"/>
      <c r="C16" s="9"/>
      <c r="D16" s="8"/>
      <c r="E16" s="8"/>
      <c r="F16" s="8"/>
      <c r="G16" s="8"/>
      <c r="H16" s="8"/>
    </row>
    <row r="17" spans="1:245" x14ac:dyDescent="0.25">
      <c r="A17" s="47" t="s">
        <v>20</v>
      </c>
      <c r="B17" s="47"/>
      <c r="C17" s="47"/>
      <c r="D17" s="47"/>
      <c r="E17" s="47"/>
      <c r="F17" s="47"/>
      <c r="G17" s="47"/>
      <c r="H17" s="47"/>
    </row>
    <row r="18" spans="1:245" ht="22.5" x14ac:dyDescent="0.25">
      <c r="A18" s="10" t="s">
        <v>21</v>
      </c>
      <c r="B18" s="10" t="s">
        <v>22</v>
      </c>
      <c r="C18" s="10" t="s">
        <v>23</v>
      </c>
      <c r="D18" s="10" t="s">
        <v>2</v>
      </c>
      <c r="E18" s="10" t="s">
        <v>24</v>
      </c>
      <c r="F18" s="11" t="s">
        <v>25</v>
      </c>
      <c r="G18" s="10" t="s">
        <v>26</v>
      </c>
      <c r="H18" s="10" t="s">
        <v>27</v>
      </c>
      <c r="I18" s="12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</row>
    <row r="19" spans="1:245" s="18" customFormat="1" ht="13.5" customHeight="1" x14ac:dyDescent="0.2">
      <c r="A19" s="41">
        <v>1</v>
      </c>
      <c r="B19" s="13">
        <v>44592</v>
      </c>
      <c r="C19" s="14" t="s">
        <v>48</v>
      </c>
      <c r="D19" s="15" t="s">
        <v>6</v>
      </c>
      <c r="E19" s="15" t="s">
        <v>56</v>
      </c>
      <c r="F19" s="16">
        <v>2135.11</v>
      </c>
      <c r="G19" s="17" t="s">
        <v>7</v>
      </c>
      <c r="H19" s="13">
        <v>44610</v>
      </c>
    </row>
    <row r="20" spans="1:245" s="18" customFormat="1" ht="13.5" customHeight="1" x14ac:dyDescent="0.2">
      <c r="A20" s="41">
        <v>2</v>
      </c>
      <c r="B20" s="13">
        <v>44592</v>
      </c>
      <c r="C20" s="14" t="s">
        <v>48</v>
      </c>
      <c r="D20" s="15" t="s">
        <v>6</v>
      </c>
      <c r="E20" s="15" t="s">
        <v>56</v>
      </c>
      <c r="F20" s="16">
        <v>1841.28</v>
      </c>
      <c r="G20" s="17" t="s">
        <v>8</v>
      </c>
      <c r="H20" s="13">
        <v>44610</v>
      </c>
    </row>
    <row r="21" spans="1:245" s="18" customFormat="1" ht="13.5" customHeight="1" x14ac:dyDescent="0.2">
      <c r="A21" s="41">
        <v>3</v>
      </c>
      <c r="B21" s="13">
        <v>44592</v>
      </c>
      <c r="C21" s="14" t="s">
        <v>48</v>
      </c>
      <c r="D21" s="15" t="s">
        <v>6</v>
      </c>
      <c r="E21" s="15" t="s">
        <v>56</v>
      </c>
      <c r="F21" s="16">
        <v>135.04</v>
      </c>
      <c r="G21" s="17" t="s">
        <v>8</v>
      </c>
      <c r="H21" s="13">
        <v>44610</v>
      </c>
    </row>
    <row r="22" spans="1:245" s="18" customFormat="1" ht="13.5" customHeight="1" x14ac:dyDescent="0.2">
      <c r="A22" s="41">
        <v>4</v>
      </c>
      <c r="B22" s="13">
        <v>44592</v>
      </c>
      <c r="C22" s="14" t="s">
        <v>47</v>
      </c>
      <c r="D22" s="15" t="s">
        <v>59</v>
      </c>
      <c r="E22" s="15" t="s">
        <v>56</v>
      </c>
      <c r="F22" s="16">
        <v>1797.4</v>
      </c>
      <c r="G22" s="17" t="s">
        <v>5</v>
      </c>
      <c r="H22" s="13">
        <v>44599</v>
      </c>
    </row>
    <row r="23" spans="1:245" s="18" customFormat="1" ht="13.5" customHeight="1" x14ac:dyDescent="0.2">
      <c r="A23" s="41">
        <v>5</v>
      </c>
      <c r="B23" s="13">
        <v>44592</v>
      </c>
      <c r="C23" s="14" t="s">
        <v>52</v>
      </c>
      <c r="D23" s="15" t="s">
        <v>50</v>
      </c>
      <c r="E23" s="15" t="s">
        <v>56</v>
      </c>
      <c r="F23" s="16">
        <v>51.607999999999997</v>
      </c>
      <c r="G23" s="17" t="s">
        <v>39</v>
      </c>
      <c r="H23" s="13">
        <v>44600</v>
      </c>
    </row>
    <row r="24" spans="1:245" s="18" customFormat="1" ht="13.5" customHeight="1" x14ac:dyDescent="0.2">
      <c r="A24" s="41">
        <v>6</v>
      </c>
      <c r="B24" s="13">
        <v>44592</v>
      </c>
      <c r="C24" s="14" t="s">
        <v>52</v>
      </c>
      <c r="D24" s="15" t="s">
        <v>51</v>
      </c>
      <c r="E24" s="15" t="s">
        <v>56</v>
      </c>
      <c r="F24" s="16">
        <v>232.23599999999999</v>
      </c>
      <c r="G24" s="17" t="s">
        <v>39</v>
      </c>
      <c r="H24" s="13">
        <v>44600</v>
      </c>
    </row>
    <row r="25" spans="1:245" s="18" customFormat="1" ht="13.5" customHeight="1" x14ac:dyDescent="0.2">
      <c r="A25" s="41">
        <v>7</v>
      </c>
      <c r="B25" s="13">
        <v>44592</v>
      </c>
      <c r="C25" s="14" t="s">
        <v>52</v>
      </c>
      <c r="D25" s="15" t="s">
        <v>53</v>
      </c>
      <c r="E25" s="15" t="s">
        <v>56</v>
      </c>
      <c r="F25" s="16">
        <v>129.02000000000001</v>
      </c>
      <c r="G25" s="17" t="s">
        <v>3</v>
      </c>
      <c r="H25" s="13">
        <v>44599</v>
      </c>
    </row>
    <row r="26" spans="1:245" s="18" customFormat="1" ht="13.5" customHeight="1" x14ac:dyDescent="0.2">
      <c r="A26" s="41">
        <v>8</v>
      </c>
      <c r="B26" s="13">
        <v>44592</v>
      </c>
      <c r="C26" s="14" t="s">
        <v>52</v>
      </c>
      <c r="D26" s="15" t="s">
        <v>54</v>
      </c>
      <c r="E26" s="15" t="s">
        <v>56</v>
      </c>
      <c r="F26" s="16">
        <v>51.6</v>
      </c>
      <c r="G26" s="17" t="s">
        <v>3</v>
      </c>
      <c r="H26" s="13">
        <v>44599</v>
      </c>
    </row>
    <row r="27" spans="1:245" s="18" customFormat="1" ht="13.5" customHeight="1" x14ac:dyDescent="0.2">
      <c r="A27" s="41">
        <v>9</v>
      </c>
      <c r="B27" s="13">
        <v>44592</v>
      </c>
      <c r="C27" s="14" t="s">
        <v>52</v>
      </c>
      <c r="D27" s="15" t="s">
        <v>55</v>
      </c>
      <c r="E27" s="15" t="s">
        <v>56</v>
      </c>
      <c r="F27" s="16">
        <v>361.255</v>
      </c>
      <c r="G27" s="17" t="s">
        <v>3</v>
      </c>
      <c r="H27" s="13">
        <v>44599</v>
      </c>
    </row>
    <row r="28" spans="1:245" s="18" customFormat="1" ht="13.5" customHeight="1" x14ac:dyDescent="0.2">
      <c r="A28" s="41">
        <v>10</v>
      </c>
      <c r="B28" s="13">
        <v>44595</v>
      </c>
      <c r="C28" s="14" t="s">
        <v>49</v>
      </c>
      <c r="D28" s="15" t="s">
        <v>0</v>
      </c>
      <c r="E28" s="15" t="s">
        <v>56</v>
      </c>
      <c r="F28" s="16">
        <v>9608.11</v>
      </c>
      <c r="G28" s="17" t="s">
        <v>41</v>
      </c>
      <c r="H28" s="13" t="s">
        <v>40</v>
      </c>
    </row>
    <row r="29" spans="1:245" s="18" customFormat="1" ht="13.5" customHeight="1" x14ac:dyDescent="0.2">
      <c r="A29" s="41">
        <v>11</v>
      </c>
      <c r="B29" s="13">
        <v>44599</v>
      </c>
      <c r="C29" s="14" t="s">
        <v>44</v>
      </c>
      <c r="D29" s="15" t="s">
        <v>45</v>
      </c>
      <c r="E29" s="15" t="s">
        <v>56</v>
      </c>
      <c r="F29" s="16">
        <v>6077.71</v>
      </c>
      <c r="G29" s="17" t="s">
        <v>4</v>
      </c>
      <c r="H29" s="13">
        <v>44607</v>
      </c>
    </row>
    <row r="30" spans="1:245" s="18" customFormat="1" ht="13.5" customHeight="1" x14ac:dyDescent="0.2">
      <c r="A30" s="41">
        <v>12</v>
      </c>
      <c r="B30" s="13">
        <v>44603</v>
      </c>
      <c r="C30" s="14" t="s">
        <v>44</v>
      </c>
      <c r="D30" s="15" t="s">
        <v>57</v>
      </c>
      <c r="E30" s="15" t="s">
        <v>56</v>
      </c>
      <c r="F30" s="16">
        <v>7974.98</v>
      </c>
      <c r="G30" s="17" t="s">
        <v>4</v>
      </c>
      <c r="H30" s="13">
        <v>44610</v>
      </c>
    </row>
    <row r="31" spans="1:245" s="18" customFormat="1" ht="13.5" customHeight="1" x14ac:dyDescent="0.2">
      <c r="A31" s="41">
        <v>13</v>
      </c>
      <c r="B31" s="13">
        <v>44607</v>
      </c>
      <c r="C31" s="14" t="s">
        <v>46</v>
      </c>
      <c r="D31" s="15" t="s">
        <v>45</v>
      </c>
      <c r="E31" s="15" t="s">
        <v>56</v>
      </c>
      <c r="F31" s="16">
        <v>1744.9</v>
      </c>
      <c r="G31" s="17" t="s">
        <v>5</v>
      </c>
      <c r="H31" s="13">
        <v>44607</v>
      </c>
    </row>
    <row r="32" spans="1:245" s="18" customFormat="1" ht="13.5" customHeight="1" x14ac:dyDescent="0.2">
      <c r="A32" s="41">
        <v>14</v>
      </c>
      <c r="B32" s="13">
        <v>44610</v>
      </c>
      <c r="C32" s="14" t="s">
        <v>46</v>
      </c>
      <c r="D32" s="15" t="s">
        <v>57</v>
      </c>
      <c r="E32" s="15" t="s">
        <v>56</v>
      </c>
      <c r="F32" s="16">
        <v>2209.2399999999998</v>
      </c>
      <c r="G32" s="17" t="s">
        <v>5</v>
      </c>
      <c r="H32" s="13">
        <v>44610</v>
      </c>
    </row>
    <row r="33" spans="1:245" x14ac:dyDescent="0.25">
      <c r="A33" s="42" t="s">
        <v>1</v>
      </c>
      <c r="B33" s="43"/>
      <c r="C33" s="43"/>
      <c r="D33" s="43"/>
      <c r="E33" s="44"/>
      <c r="F33" s="19">
        <f>SUM(F19:F32)</f>
        <v>34349.489000000001</v>
      </c>
      <c r="G33" s="20"/>
      <c r="H33" s="20"/>
    </row>
    <row r="34" spans="1:245" x14ac:dyDescent="0.25">
      <c r="D34" s="50" t="s">
        <v>28</v>
      </c>
      <c r="E34" s="51"/>
      <c r="F34" s="19">
        <v>0</v>
      </c>
      <c r="G34" s="20"/>
      <c r="H34" s="20"/>
    </row>
    <row r="35" spans="1:245" x14ac:dyDescent="0.25">
      <c r="D35" s="50" t="s">
        <v>29</v>
      </c>
      <c r="E35" s="51"/>
      <c r="F35" s="19">
        <v>8502.82</v>
      </c>
      <c r="G35" s="20"/>
      <c r="H35" s="20"/>
    </row>
    <row r="36" spans="1:245" x14ac:dyDescent="0.25">
      <c r="D36" s="21" t="s">
        <v>30</v>
      </c>
      <c r="E36" s="22"/>
      <c r="F36" s="19">
        <v>0</v>
      </c>
      <c r="G36" s="20"/>
      <c r="H36" s="20"/>
    </row>
    <row r="37" spans="1:245" x14ac:dyDescent="0.25">
      <c r="D37" s="23" t="s">
        <v>31</v>
      </c>
      <c r="E37" s="24"/>
      <c r="F37" s="19">
        <v>1560636.35</v>
      </c>
      <c r="G37" s="20"/>
      <c r="H37" s="20"/>
    </row>
    <row r="38" spans="1:245" x14ac:dyDescent="0.25">
      <c r="D38" s="23" t="s">
        <v>32</v>
      </c>
      <c r="E38" s="24"/>
      <c r="F38" s="19">
        <v>0</v>
      </c>
      <c r="G38" s="20"/>
      <c r="H38" s="20"/>
    </row>
    <row r="39" spans="1:245" x14ac:dyDescent="0.25">
      <c r="D39" s="52" t="s">
        <v>33</v>
      </c>
      <c r="E39" s="52"/>
      <c r="F39" s="19">
        <f>F34+F35+F36-F33+F38+F37</f>
        <v>1534789.6810000001</v>
      </c>
      <c r="G39" s="20"/>
      <c r="H39" s="20"/>
      <c r="I39" s="5"/>
    </row>
    <row r="40" spans="1:245" ht="5.25" customHeight="1" x14ac:dyDescent="0.25">
      <c r="D40" s="25"/>
      <c r="E40" s="25"/>
      <c r="F40" s="26"/>
      <c r="G40" s="20"/>
      <c r="H40" s="20"/>
      <c r="I40" s="5"/>
    </row>
    <row r="41" spans="1:245" ht="26.25" customHeight="1" x14ac:dyDescent="0.25">
      <c r="A41" s="53" t="s">
        <v>34</v>
      </c>
      <c r="B41" s="53"/>
      <c r="C41" s="53"/>
      <c r="D41" s="53"/>
      <c r="E41" s="53"/>
      <c r="F41" s="53"/>
      <c r="G41" s="53"/>
      <c r="H41" s="53"/>
    </row>
    <row r="42" spans="1:245" x14ac:dyDescent="0.25">
      <c r="G42" s="27"/>
    </row>
    <row r="43" spans="1:245" x14ac:dyDescent="0.25">
      <c r="A43" s="28" t="s">
        <v>60</v>
      </c>
      <c r="B43" s="29"/>
      <c r="C43" s="29"/>
      <c r="D43" s="30"/>
      <c r="E43" s="30"/>
      <c r="F43" s="35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  <c r="EM43" s="30"/>
      <c r="EN43" s="30"/>
      <c r="EO43" s="30"/>
      <c r="EP43" s="30"/>
      <c r="EQ43" s="30"/>
      <c r="ER43" s="30"/>
      <c r="ES43" s="30"/>
      <c r="ET43" s="30"/>
      <c r="EU43" s="30"/>
      <c r="EV43" s="30"/>
      <c r="EW43" s="30"/>
      <c r="EX43" s="30"/>
      <c r="EY43" s="30"/>
      <c r="EZ43" s="30"/>
      <c r="FA43" s="30"/>
      <c r="FB43" s="30"/>
      <c r="FC43" s="30"/>
      <c r="FD43" s="30"/>
      <c r="FE43" s="30"/>
      <c r="FF43" s="30"/>
      <c r="FG43" s="30"/>
      <c r="FH43" s="30"/>
      <c r="FI43" s="30"/>
      <c r="FJ43" s="30"/>
      <c r="FK43" s="30"/>
      <c r="FL43" s="30"/>
      <c r="FM43" s="30"/>
      <c r="FN43" s="30"/>
      <c r="FO43" s="30"/>
      <c r="FP43" s="30"/>
      <c r="FQ43" s="30"/>
      <c r="FR43" s="30"/>
      <c r="FS43" s="30"/>
      <c r="FT43" s="30"/>
      <c r="FU43" s="30"/>
      <c r="FV43" s="30"/>
      <c r="FW43" s="30"/>
      <c r="FX43" s="30"/>
      <c r="FY43" s="30"/>
      <c r="FZ43" s="30"/>
      <c r="GA43" s="30"/>
      <c r="GB43" s="30"/>
      <c r="GC43" s="30"/>
      <c r="GD43" s="30"/>
      <c r="GE43" s="30"/>
      <c r="GF43" s="30"/>
      <c r="GG43" s="30"/>
      <c r="GH43" s="30"/>
      <c r="GI43" s="30"/>
      <c r="GJ43" s="30"/>
      <c r="GK43" s="30"/>
      <c r="GL43" s="30"/>
      <c r="GM43" s="30"/>
      <c r="GN43" s="30"/>
      <c r="GO43" s="30"/>
      <c r="GP43" s="30"/>
      <c r="GQ43" s="30"/>
      <c r="GR43" s="30"/>
      <c r="GS43" s="30"/>
      <c r="GT43" s="30"/>
      <c r="GU43" s="30"/>
      <c r="GV43" s="30"/>
      <c r="GW43" s="30"/>
      <c r="GX43" s="30"/>
      <c r="GY43" s="30"/>
      <c r="GZ43" s="30"/>
      <c r="HA43" s="30"/>
      <c r="HB43" s="30"/>
      <c r="HC43" s="30"/>
      <c r="HD43" s="30"/>
      <c r="HE43" s="30"/>
      <c r="HF43" s="30"/>
      <c r="HG43" s="30"/>
      <c r="HH43" s="30"/>
      <c r="HI43" s="30"/>
      <c r="HJ43" s="30"/>
      <c r="HK43" s="30"/>
      <c r="HL43" s="30"/>
      <c r="HM43" s="30"/>
      <c r="HN43" s="30"/>
      <c r="HO43" s="30"/>
      <c r="HP43" s="30"/>
      <c r="HQ43" s="30"/>
      <c r="HR43" s="30"/>
      <c r="HS43" s="30"/>
      <c r="HT43" s="30"/>
      <c r="HU43" s="30"/>
      <c r="HV43" s="30"/>
      <c r="HW43" s="30"/>
      <c r="HX43" s="30"/>
      <c r="HY43" s="30"/>
      <c r="HZ43" s="30"/>
      <c r="IA43" s="30"/>
      <c r="IB43" s="30"/>
      <c r="IC43" s="30"/>
      <c r="ID43" s="30"/>
      <c r="IE43" s="30"/>
      <c r="IF43" s="30"/>
      <c r="IG43" s="30"/>
      <c r="IH43" s="30"/>
      <c r="II43" s="30"/>
      <c r="IJ43" s="30"/>
      <c r="IK43" s="30"/>
    </row>
    <row r="44" spans="1:245" x14ac:dyDescent="0.25">
      <c r="A44" s="28"/>
      <c r="B44" s="29"/>
      <c r="C44" s="29"/>
      <c r="F44" s="5"/>
      <c r="G44" s="31"/>
    </row>
    <row r="45" spans="1:245" x14ac:dyDescent="0.25">
      <c r="A45" s="28"/>
      <c r="B45" s="29"/>
      <c r="C45" s="29"/>
      <c r="G45" s="30"/>
    </row>
    <row r="46" spans="1:245" x14ac:dyDescent="0.25">
      <c r="A46" s="32"/>
      <c r="B46" s="33"/>
      <c r="C46" s="33"/>
      <c r="G46" s="30"/>
    </row>
    <row r="47" spans="1:245" x14ac:dyDescent="0.25">
      <c r="A47" s="54" t="s">
        <v>61</v>
      </c>
      <c r="B47" s="54"/>
      <c r="C47" s="54"/>
      <c r="F47" s="5"/>
    </row>
    <row r="48" spans="1:245" x14ac:dyDescent="0.25">
      <c r="A48" s="55" t="s">
        <v>62</v>
      </c>
      <c r="B48" s="55"/>
      <c r="C48" s="55"/>
    </row>
    <row r="49" spans="1:8" x14ac:dyDescent="0.25">
      <c r="A49" s="34"/>
      <c r="B49" s="34"/>
      <c r="C49" s="34"/>
      <c r="D49" s="34"/>
      <c r="E49" s="34"/>
      <c r="F49" s="34"/>
      <c r="G49" s="34"/>
      <c r="H49" s="34"/>
    </row>
    <row r="50" spans="1:8" x14ac:dyDescent="0.25">
      <c r="A50" s="8" t="s">
        <v>35</v>
      </c>
      <c r="B50" s="8"/>
      <c r="C50" s="8"/>
      <c r="D50" s="8"/>
      <c r="E50" s="8"/>
      <c r="F50" s="8"/>
      <c r="G50" s="8"/>
      <c r="H50" s="8"/>
    </row>
    <row r="51" spans="1:8" x14ac:dyDescent="0.25">
      <c r="A51" s="48" t="s">
        <v>36</v>
      </c>
      <c r="B51" s="48"/>
      <c r="C51" s="48"/>
      <c r="D51" s="48"/>
      <c r="E51" s="48"/>
      <c r="F51" s="48"/>
      <c r="G51" s="48"/>
      <c r="H51" s="48"/>
    </row>
    <row r="52" spans="1:8" x14ac:dyDescent="0.25">
      <c r="A52" s="8" t="s">
        <v>37</v>
      </c>
      <c r="B52" s="8"/>
      <c r="C52" s="8"/>
      <c r="D52" s="8"/>
      <c r="E52" s="8"/>
      <c r="F52" s="8"/>
      <c r="G52" s="8"/>
      <c r="H52" s="8"/>
    </row>
    <row r="53" spans="1:8" x14ac:dyDescent="0.25">
      <c r="A53" s="49" t="s">
        <v>38</v>
      </c>
      <c r="B53" s="49"/>
      <c r="C53" s="49"/>
      <c r="D53" s="49"/>
      <c r="E53" s="49"/>
      <c r="F53" s="49"/>
      <c r="G53" s="49"/>
      <c r="H53" s="49"/>
    </row>
  </sheetData>
  <mergeCells count="14">
    <mergeCell ref="A51:H51"/>
    <mergeCell ref="A53:H53"/>
    <mergeCell ref="D34:E34"/>
    <mergeCell ref="D35:E35"/>
    <mergeCell ref="D39:E39"/>
    <mergeCell ref="A41:H41"/>
    <mergeCell ref="A47:C47"/>
    <mergeCell ref="A48:C48"/>
    <mergeCell ref="A33:E33"/>
    <mergeCell ref="A1:H1"/>
    <mergeCell ref="A2:H2"/>
    <mergeCell ref="A3:H3"/>
    <mergeCell ref="A7:H7"/>
    <mergeCell ref="A17:H17"/>
  </mergeCells>
  <pageMargins left="0.39370078740157483" right="0.39370078740157483" top="0.59055118110236227" bottom="0.59055118110236227" header="0.31496062992125984" footer="0.11811023622047245"/>
  <pageSetup paperSize="9" scale="6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2" ma:contentTypeDescription="Crie um novo documento." ma:contentTypeScope="" ma:versionID="f031a5d75713846d61ab0c57ab7e754a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6ce001646b4c67b70bd9cde4cc0ffb1d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BA72F5-75EB-4430-8C21-05762D53D76E}"/>
</file>

<file path=customXml/itemProps2.xml><?xml version="1.0" encoding="utf-8"?>
<ds:datastoreItem xmlns:ds="http://schemas.openxmlformats.org/officeDocument/2006/customXml" ds:itemID="{C7478768-DE53-4F22-9CD9-841753F5E7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</vt:lpstr>
      <vt:lpstr>'Anexo GGCON'!Area_de_impressao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Thaiz Forçan Costa</cp:lastModifiedBy>
  <cp:lastPrinted>2022-05-09T11:33:14Z</cp:lastPrinted>
  <dcterms:created xsi:type="dcterms:W3CDTF">2022-02-08T12:12:49Z</dcterms:created>
  <dcterms:modified xsi:type="dcterms:W3CDTF">2023-07-19T12:23:56Z</dcterms:modified>
</cp:coreProperties>
</file>